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12915" windowHeight="12330"/>
  </bookViews>
  <sheets>
    <sheet name="Tabelle1" sheetId="1" r:id="rId1"/>
  </sheets>
  <calcPr calcId="145621"/>
</workbook>
</file>

<file path=xl/calcChain.xml><?xml version="1.0" encoding="utf-8"?>
<calcChain xmlns="http://schemas.openxmlformats.org/spreadsheetml/2006/main">
  <c r="B5" i="1" l="1"/>
  <c r="B6" i="1" l="1"/>
  <c r="F7" i="1" l="1"/>
</calcChain>
</file>

<file path=xl/comments1.xml><?xml version="1.0" encoding="utf-8"?>
<comments xmlns="http://schemas.openxmlformats.org/spreadsheetml/2006/main">
  <authors>
    <author>Stefan</author>
  </authors>
  <commentList>
    <comment ref="F2" authorId="0">
      <text>
        <r>
          <rPr>
            <b/>
            <sz val="9"/>
            <color indexed="81"/>
            <rFont val="Tahoma"/>
            <charset val="1"/>
          </rPr>
          <t>Stefan:</t>
        </r>
        <r>
          <rPr>
            <sz val="9"/>
            <color indexed="81"/>
            <rFont val="Tahoma"/>
            <charset val="1"/>
          </rPr>
          <t xml:space="preserve">
Aktuell sind Kapitalerträge in Deutschland, die den Sparer-Pauschbetrag übersteigen, mit 26,375% zu besteuern, sofern man kein Kirchenmitglied ist. In diesem Fall wäre der Steuersatz höher.</t>
        </r>
      </text>
    </comment>
    <comment ref="C5" authorId="0">
      <text>
        <r>
          <rPr>
            <b/>
            <sz val="9"/>
            <color indexed="81"/>
            <rFont val="Tahoma"/>
            <family val="2"/>
          </rPr>
          <t>Stefan:</t>
        </r>
        <r>
          <rPr>
            <sz val="9"/>
            <color indexed="81"/>
            <rFont val="Tahoma"/>
            <family val="2"/>
          </rPr>
          <t xml:space="preserve">
Diese Steuern würden anfallen, wenn ich heute alle Aktien verkaufen würde.</t>
        </r>
      </text>
    </comment>
    <comment ref="C6" authorId="0">
      <text>
        <r>
          <rPr>
            <b/>
            <sz val="9"/>
            <color indexed="81"/>
            <rFont val="Tahoma"/>
            <family val="2"/>
          </rPr>
          <t>Stefan:</t>
        </r>
        <r>
          <rPr>
            <sz val="9"/>
            <color indexed="81"/>
            <rFont val="Tahoma"/>
            <family val="2"/>
          </rPr>
          <t xml:space="preserve">
Diese Ordergebühren würden anfallen, wenn ich heute alle Aktien verkaufen würde.</t>
        </r>
      </text>
    </comment>
  </commentList>
</comments>
</file>

<file path=xl/sharedStrings.xml><?xml version="1.0" encoding="utf-8"?>
<sst xmlns="http://schemas.openxmlformats.org/spreadsheetml/2006/main" count="14" uniqueCount="14">
  <si>
    <t>Datum</t>
  </si>
  <si>
    <t>Wert</t>
  </si>
  <si>
    <t>Typ</t>
  </si>
  <si>
    <t>Depotwert</t>
  </si>
  <si>
    <t>fiktive Steuern</t>
  </si>
  <si>
    <t>fiktive Ordergebühren</t>
  </si>
  <si>
    <t>Interner Zinsfuß</t>
  </si>
  <si>
    <t>Steuersatz</t>
  </si>
  <si>
    <t>Kauf Aktie B</t>
  </si>
  <si>
    <t>Kauf Aktie A</t>
  </si>
  <si>
    <t>Dividende Aktie A</t>
  </si>
  <si>
    <t>Anzahl Positionen</t>
  </si>
  <si>
    <t>Ordergebühr</t>
  </si>
  <si>
    <t>Noch nicht ausgeschöpfter Sparer-Pauschbetrag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</si>
</sst>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#,##0.00\ &quot;€&quot;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164" fontId="2" fillId="2" borderId="0" xfId="1" applyNumberFormat="1" applyFont="1" applyFill="1"/>
    <xf numFmtId="165" fontId="0" fillId="0" borderId="0" xfId="0" applyNumberFormat="1"/>
    <xf numFmtId="165" fontId="0" fillId="2" borderId="0" xfId="0" applyNumberFormat="1" applyFill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A7" sqref="A7"/>
    </sheetView>
  </sheetViews>
  <sheetFormatPr baseColWidth="10" defaultRowHeight="15" x14ac:dyDescent="0.25"/>
  <cols>
    <col min="1" max="1" width="12" customWidth="1"/>
    <col min="3" max="3" width="22.7109375" customWidth="1"/>
    <col min="4" max="4" width="11.42578125" customWidth="1"/>
    <col min="5" max="5" width="44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</row>
    <row r="2" spans="1:6" x14ac:dyDescent="0.25">
      <c r="A2" s="1">
        <v>42129</v>
      </c>
      <c r="B2" s="5">
        <v>-1000</v>
      </c>
      <c r="C2" s="3" t="s">
        <v>9</v>
      </c>
      <c r="E2" s="3" t="s">
        <v>7</v>
      </c>
      <c r="F2">
        <v>0.26374999999999998</v>
      </c>
    </row>
    <row r="3" spans="1:6" x14ac:dyDescent="0.25">
      <c r="A3" s="1">
        <v>42160</v>
      </c>
      <c r="B3" s="5">
        <v>-2000</v>
      </c>
      <c r="C3" s="3" t="s">
        <v>8</v>
      </c>
      <c r="E3" s="3" t="s">
        <v>13</v>
      </c>
      <c r="F3" s="5">
        <v>801</v>
      </c>
    </row>
    <row r="4" spans="1:6" x14ac:dyDescent="0.25">
      <c r="A4" s="1">
        <v>42313</v>
      </c>
      <c r="B4" s="5">
        <v>20</v>
      </c>
      <c r="C4" s="3" t="s">
        <v>10</v>
      </c>
      <c r="E4" s="3" t="s">
        <v>11</v>
      </c>
      <c r="F4">
        <v>2</v>
      </c>
    </row>
    <row r="5" spans="1:6" x14ac:dyDescent="0.25">
      <c r="A5" s="1">
        <v>42495</v>
      </c>
      <c r="B5" s="6">
        <f>IF(((B2+B3+B7)*F2)&gt;F3,((B2+B3+B7)*F2)*-1+F3,0)</f>
        <v>0</v>
      </c>
      <c r="C5" s="3" t="s">
        <v>4</v>
      </c>
      <c r="E5" s="3" t="s">
        <v>12</v>
      </c>
      <c r="F5" s="5">
        <v>-8</v>
      </c>
    </row>
    <row r="6" spans="1:6" x14ac:dyDescent="0.25">
      <c r="A6" s="1">
        <v>42495</v>
      </c>
      <c r="B6" s="6">
        <f>F4*F5</f>
        <v>-16</v>
      </c>
      <c r="C6" s="3" t="s">
        <v>5</v>
      </c>
      <c r="E6" s="3"/>
    </row>
    <row r="7" spans="1:6" x14ac:dyDescent="0.25">
      <c r="A7" s="1">
        <v>42495</v>
      </c>
      <c r="B7" s="5">
        <v>3300</v>
      </c>
      <c r="C7" s="3" t="s">
        <v>3</v>
      </c>
      <c r="E7" s="2" t="s">
        <v>6</v>
      </c>
      <c r="F7" s="4">
        <f>XIRR(B2:B7,A2:A7)</f>
        <v>0.10776502490043641</v>
      </c>
    </row>
  </sheetData>
  <pageMargins left="0.7" right="0.7" top="0.78740157499999996" bottom="0.78740157499999996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Stefan</cp:lastModifiedBy>
  <dcterms:created xsi:type="dcterms:W3CDTF">2016-05-04T17:12:09Z</dcterms:created>
  <dcterms:modified xsi:type="dcterms:W3CDTF">2016-05-05T10:47:01Z</dcterms:modified>
</cp:coreProperties>
</file>