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1715" windowHeight="12330"/>
  </bookViews>
  <sheets>
    <sheet name="Tabelle1" sheetId="1" r:id="rId1"/>
  </sheets>
  <calcPr calcId="145621"/>
</workbook>
</file>

<file path=xl/calcChain.xml><?xml version="1.0" encoding="utf-8"?>
<calcChain xmlns="http://schemas.openxmlformats.org/spreadsheetml/2006/main">
  <c r="C8" i="1" l="1"/>
  <c r="D8" i="1" s="1"/>
  <c r="B9" i="1"/>
  <c r="C9" i="1" s="1"/>
  <c r="D9" i="1" l="1"/>
  <c r="B10" i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C53" i="1" s="1"/>
  <c r="C13" i="1"/>
  <c r="C21" i="1" l="1"/>
  <c r="C33" i="1"/>
  <c r="C14" i="1"/>
  <c r="C22" i="1"/>
  <c r="C17" i="1"/>
  <c r="C25" i="1"/>
  <c r="C10" i="1"/>
  <c r="C18" i="1"/>
  <c r="C26" i="1"/>
  <c r="C43" i="1"/>
  <c r="C30" i="1"/>
  <c r="C34" i="1"/>
  <c r="C11" i="1"/>
  <c r="C15" i="1"/>
  <c r="C19" i="1"/>
  <c r="C23" i="1"/>
  <c r="C29" i="1"/>
  <c r="C37" i="1"/>
  <c r="C47" i="1"/>
  <c r="C12" i="1"/>
  <c r="C16" i="1"/>
  <c r="C20" i="1"/>
  <c r="C24" i="1"/>
  <c r="C28" i="1"/>
  <c r="C32" i="1"/>
  <c r="C36" i="1"/>
  <c r="C40" i="1"/>
  <c r="C44" i="1"/>
  <c r="C27" i="1"/>
  <c r="C35" i="1"/>
  <c r="C38" i="1"/>
  <c r="C42" i="1"/>
  <c r="C46" i="1"/>
  <c r="C31" i="1"/>
  <c r="C50" i="1"/>
  <c r="C41" i="1"/>
  <c r="C49" i="1"/>
  <c r="C48" i="1"/>
  <c r="C52" i="1"/>
  <c r="C39" i="1"/>
  <c r="C45" i="1"/>
  <c r="C51" i="1"/>
  <c r="D10" i="1"/>
  <c r="D11" i="1" s="1"/>
  <c r="D12" i="1" l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</calcChain>
</file>

<file path=xl/sharedStrings.xml><?xml version="1.0" encoding="utf-8"?>
<sst xmlns="http://schemas.openxmlformats.org/spreadsheetml/2006/main" count="9" uniqueCount="9">
  <si>
    <t>Jahr</t>
  </si>
  <si>
    <t>Jährliche Gehaltssteigerung</t>
  </si>
  <si>
    <t>Brutto-Jahresgehalt zu Beginn</t>
  </si>
  <si>
    <t>Rentenbeitrag</t>
  </si>
  <si>
    <t>Vermögen</t>
  </si>
  <si>
    <t>Gehalt</t>
  </si>
  <si>
    <t>Investition</t>
  </si>
  <si>
    <t>Dividendenrendite (falls reinvestiert), nach Steuern</t>
  </si>
  <si>
    <t>Jährliche Kurssteigerung (nach Abzug von Gebühren)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</si>
</sst>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#,##0\ &quot;€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7" fontId="0" fillId="0" borderId="0" xfId="0" applyNumberFormat="1"/>
    <xf numFmtId="0" fontId="0" fillId="0" borderId="0" xfId="0" applyAlignment="1">
      <alignment horizontal="right"/>
    </xf>
    <xf numFmtId="10" fontId="0" fillId="2" borderId="0" xfId="0" applyNumberFormat="1" applyFill="1"/>
    <xf numFmtId="167" fontId="0" fillId="2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/>
  </sheetViews>
  <sheetFormatPr baseColWidth="10" defaultRowHeight="15" x14ac:dyDescent="0.25"/>
  <cols>
    <col min="1" max="1" width="47.85546875" bestFit="1" customWidth="1"/>
    <col min="2" max="2" width="18.5703125" bestFit="1" customWidth="1"/>
    <col min="3" max="3" width="13.7109375" customWidth="1"/>
  </cols>
  <sheetData>
    <row r="1" spans="1:4" x14ac:dyDescent="0.25">
      <c r="A1" t="s">
        <v>3</v>
      </c>
      <c r="B1" s="3">
        <v>0.187</v>
      </c>
    </row>
    <row r="2" spans="1:4" x14ac:dyDescent="0.25">
      <c r="A2" t="s">
        <v>2</v>
      </c>
      <c r="B2" s="4">
        <v>41000</v>
      </c>
    </row>
    <row r="3" spans="1:4" x14ac:dyDescent="0.25">
      <c r="A3" t="s">
        <v>1</v>
      </c>
      <c r="B3" s="3">
        <v>2.5000000000000001E-2</v>
      </c>
    </row>
    <row r="4" spans="1:4" x14ac:dyDescent="0.25">
      <c r="A4" t="s">
        <v>8</v>
      </c>
      <c r="B4" s="3">
        <v>7.0000000000000007E-2</v>
      </c>
    </row>
    <row r="5" spans="1:4" x14ac:dyDescent="0.25">
      <c r="A5" t="s">
        <v>7</v>
      </c>
      <c r="B5" s="3">
        <v>1.7999999999999999E-2</v>
      </c>
    </row>
    <row r="7" spans="1:4" x14ac:dyDescent="0.25">
      <c r="A7" s="2" t="s">
        <v>0</v>
      </c>
      <c r="B7" s="2" t="s">
        <v>5</v>
      </c>
      <c r="C7" s="2" t="s">
        <v>6</v>
      </c>
      <c r="D7" s="2" t="s">
        <v>4</v>
      </c>
    </row>
    <row r="8" spans="1:4" x14ac:dyDescent="0.25">
      <c r="A8">
        <v>0</v>
      </c>
      <c r="B8" s="1">
        <v>41000</v>
      </c>
      <c r="C8" s="1">
        <f>B8*$B$1</f>
        <v>7667</v>
      </c>
      <c r="D8" s="1">
        <f>C8*(1+B4+B5)</f>
        <v>8341.6959999999999</v>
      </c>
    </row>
    <row r="9" spans="1:4" x14ac:dyDescent="0.25">
      <c r="A9">
        <v>1</v>
      </c>
      <c r="B9" s="1">
        <f>B8*(1+$B$3)</f>
        <v>42024.999999999993</v>
      </c>
      <c r="C9" s="1">
        <f t="shared" ref="C9:C53" si="0">B9*$B$1</f>
        <v>7858.6749999999984</v>
      </c>
      <c r="D9" s="1">
        <f>(D8+C9)*(1+$B$4+$B$5)</f>
        <v>17626.003648000002</v>
      </c>
    </row>
    <row r="10" spans="1:4" x14ac:dyDescent="0.25">
      <c r="A10">
        <v>2</v>
      </c>
      <c r="B10" s="1">
        <f t="shared" ref="B10:B53" si="1">B9*(1+$B$3)</f>
        <v>43075.624999999985</v>
      </c>
      <c r="C10" s="1">
        <f t="shared" si="0"/>
        <v>8055.1418749999975</v>
      </c>
      <c r="D10" s="1">
        <f>(D9+C10)*(1+$B$4+$B$5)</f>
        <v>27941.086329024001</v>
      </c>
    </row>
    <row r="11" spans="1:4" x14ac:dyDescent="0.25">
      <c r="A11">
        <v>3</v>
      </c>
      <c r="B11" s="1">
        <f t="shared" si="1"/>
        <v>44152.515624999978</v>
      </c>
      <c r="C11" s="1">
        <f t="shared" si="0"/>
        <v>8256.520421874995</v>
      </c>
      <c r="D11" s="1">
        <f>(D10+C11)*(1+$B$4+$B$5)</f>
        <v>39382.996144978111</v>
      </c>
    </row>
    <row r="12" spans="1:4" x14ac:dyDescent="0.25">
      <c r="A12">
        <v>4</v>
      </c>
      <c r="B12" s="1">
        <f t="shared" si="1"/>
        <v>45256.328515624977</v>
      </c>
      <c r="C12" s="1">
        <f t="shared" si="0"/>
        <v>8462.9334324218707</v>
      </c>
      <c r="D12" s="1">
        <f>(D11+C12)*(1+$B$4+$B$5)</f>
        <v>52056.371380211189</v>
      </c>
    </row>
    <row r="13" spans="1:4" x14ac:dyDescent="0.25">
      <c r="A13">
        <v>5</v>
      </c>
      <c r="B13" s="1">
        <f t="shared" si="1"/>
        <v>46387.7367285156</v>
      </c>
      <c r="C13" s="1">
        <f t="shared" si="0"/>
        <v>8674.506768232417</v>
      </c>
      <c r="D13" s="1">
        <f>(D12+C13)*(1+$B$4+$B$5)</f>
        <v>66075.195425506652</v>
      </c>
    </row>
    <row r="14" spans="1:4" x14ac:dyDescent="0.25">
      <c r="A14">
        <v>6</v>
      </c>
      <c r="B14" s="1">
        <f t="shared" si="1"/>
        <v>47547.430146728482</v>
      </c>
      <c r="C14" s="1">
        <f t="shared" si="0"/>
        <v>8891.3694374382267</v>
      </c>
      <c r="D14" s="1">
        <f>(D13+C14)*(1+$B$4+$B$5)</f>
        <v>81563.622570884036</v>
      </c>
    </row>
    <row r="15" spans="1:4" x14ac:dyDescent="0.25">
      <c r="A15">
        <v>7</v>
      </c>
      <c r="B15" s="1">
        <f t="shared" si="1"/>
        <v>48736.11590039669</v>
      </c>
      <c r="C15" s="1">
        <f t="shared" si="0"/>
        <v>9113.6536733741814</v>
      </c>
      <c r="D15" s="1">
        <f>(D14+C15)*(1+$B$4+$B$5)</f>
        <v>98656.876553752954</v>
      </c>
    </row>
    <row r="16" spans="1:4" x14ac:dyDescent="0.25">
      <c r="A16">
        <v>8</v>
      </c>
      <c r="B16" s="1">
        <f t="shared" si="1"/>
        <v>49954.518797906603</v>
      </c>
      <c r="C16" s="1">
        <f t="shared" si="0"/>
        <v>9341.4950152085348</v>
      </c>
      <c r="D16" s="1">
        <f>(D15+C16)*(1+$B$4+$B$5)</f>
        <v>117502.22826703011</v>
      </c>
    </row>
    <row r="17" spans="1:4" x14ac:dyDescent="0.25">
      <c r="A17">
        <v>9</v>
      </c>
      <c r="B17" s="1">
        <f t="shared" si="1"/>
        <v>51203.381767854262</v>
      </c>
      <c r="C17" s="1">
        <f t="shared" si="0"/>
        <v>9575.0323905887471</v>
      </c>
      <c r="D17" s="1">
        <f>(D16+C17)*(1+$B$4+$B$5)</f>
        <v>138260.05959548932</v>
      </c>
    </row>
    <row r="18" spans="1:4" x14ac:dyDescent="0.25">
      <c r="A18">
        <v>10</v>
      </c>
      <c r="B18" s="1">
        <f t="shared" si="1"/>
        <v>52483.466312050616</v>
      </c>
      <c r="C18" s="1">
        <f t="shared" si="0"/>
        <v>9814.4082003534659</v>
      </c>
      <c r="D18" s="1">
        <f>(D17+C18)*(1+$B$4+$B$5)</f>
        <v>161105.02096187696</v>
      </c>
    </row>
    <row r="19" spans="1:4" x14ac:dyDescent="0.25">
      <c r="A19">
        <v>11</v>
      </c>
      <c r="B19" s="1">
        <f t="shared" si="1"/>
        <v>53795.552969851873</v>
      </c>
      <c r="C19" s="1">
        <f t="shared" si="0"/>
        <v>10059.7684053623</v>
      </c>
      <c r="D19" s="1">
        <f>(D18+C19)*(1+$B$4+$B$5)</f>
        <v>186227.29083155631</v>
      </c>
    </row>
    <row r="20" spans="1:4" x14ac:dyDescent="0.25">
      <c r="A20">
        <v>12</v>
      </c>
      <c r="B20" s="1">
        <f t="shared" si="1"/>
        <v>55140.441794098166</v>
      </c>
      <c r="C20" s="1">
        <f t="shared" si="0"/>
        <v>10311.262615496356</v>
      </c>
      <c r="D20" s="1">
        <f>(D19+C20)*(1+$B$4+$B$5)</f>
        <v>213833.94615039331</v>
      </c>
    </row>
    <row r="21" spans="1:4" x14ac:dyDescent="0.25">
      <c r="A21">
        <v>13</v>
      </c>
      <c r="B21" s="1">
        <f t="shared" si="1"/>
        <v>56518.952838950616</v>
      </c>
      <c r="C21" s="1">
        <f t="shared" si="0"/>
        <v>10569.044180883766</v>
      </c>
      <c r="D21" s="1">
        <f>(D20+C21)*(1+$B$4+$B$5)</f>
        <v>244150.45348042948</v>
      </c>
    </row>
    <row r="22" spans="1:4" x14ac:dyDescent="0.25">
      <c r="A22">
        <v>14</v>
      </c>
      <c r="B22" s="1">
        <f t="shared" si="1"/>
        <v>57931.926659924378</v>
      </c>
      <c r="C22" s="1">
        <f t="shared" si="0"/>
        <v>10833.270285405859</v>
      </c>
      <c r="D22" s="1">
        <f>(D21+C22)*(1+$B$4+$B$5)</f>
        <v>277422.29145722889</v>
      </c>
    </row>
    <row r="23" spans="1:4" x14ac:dyDescent="0.25">
      <c r="A23">
        <v>15</v>
      </c>
      <c r="B23" s="1">
        <f t="shared" si="1"/>
        <v>59380.224826422484</v>
      </c>
      <c r="C23" s="1">
        <f t="shared" si="0"/>
        <v>11104.102042541004</v>
      </c>
      <c r="D23" s="1">
        <f>(D22+C23)*(1+$B$4+$B$5)</f>
        <v>313916.71612774971</v>
      </c>
    </row>
    <row r="24" spans="1:4" x14ac:dyDescent="0.25">
      <c r="A24">
        <v>16</v>
      </c>
      <c r="B24" s="1">
        <f t="shared" si="1"/>
        <v>60864.730447083042</v>
      </c>
      <c r="C24" s="1">
        <f t="shared" si="0"/>
        <v>11381.704593604529</v>
      </c>
      <c r="D24" s="1">
        <f>(D23+C24)*(1+$B$4+$B$5)</f>
        <v>353924.68174483348</v>
      </c>
    </row>
    <row r="25" spans="1:4" x14ac:dyDescent="0.25">
      <c r="A25">
        <v>17</v>
      </c>
      <c r="B25" s="1">
        <f t="shared" si="1"/>
        <v>62386.348708260113</v>
      </c>
      <c r="C25" s="1">
        <f t="shared" si="0"/>
        <v>11666.247208444642</v>
      </c>
      <c r="D25" s="1">
        <f>(D24+C25)*(1+$B$4+$B$5)</f>
        <v>397762.93070116662</v>
      </c>
    </row>
    <row r="26" spans="1:4" x14ac:dyDescent="0.25">
      <c r="A26">
        <v>18</v>
      </c>
      <c r="B26" s="1">
        <f t="shared" si="1"/>
        <v>63946.007425966607</v>
      </c>
      <c r="C26" s="1">
        <f t="shared" si="0"/>
        <v>11957.903388655755</v>
      </c>
      <c r="D26" s="1">
        <f>(D25+C26)*(1+$B$4+$B$5)</f>
        <v>445776.26748972677</v>
      </c>
    </row>
    <row r="27" spans="1:4" x14ac:dyDescent="0.25">
      <c r="A27">
        <v>19</v>
      </c>
      <c r="B27" s="1">
        <f t="shared" si="1"/>
        <v>65544.657611615767</v>
      </c>
      <c r="C27" s="1">
        <f t="shared" si="0"/>
        <v>12256.850973372148</v>
      </c>
      <c r="D27" s="1">
        <f>(D26+C27)*(1+$B$4+$B$5)</f>
        <v>498340.0328878517</v>
      </c>
    </row>
    <row r="28" spans="1:4" x14ac:dyDescent="0.25">
      <c r="A28">
        <v>20</v>
      </c>
      <c r="B28" s="1">
        <f t="shared" si="1"/>
        <v>67183.274051906148</v>
      </c>
      <c r="C28" s="1">
        <f t="shared" si="0"/>
        <v>12563.272247706449</v>
      </c>
      <c r="D28" s="1">
        <f>(D27+C28)*(1+$B$4+$B$5)</f>
        <v>555862.7959874873</v>
      </c>
    </row>
    <row r="29" spans="1:4" x14ac:dyDescent="0.25">
      <c r="A29">
        <v>21</v>
      </c>
      <c r="B29" s="1">
        <f t="shared" si="1"/>
        <v>68862.855903203803</v>
      </c>
      <c r="C29" s="1">
        <f t="shared" si="0"/>
        <v>12877.354053899111</v>
      </c>
      <c r="D29" s="1">
        <f>(D28+C29)*(1+$B$4+$B$5)</f>
        <v>618789.28324502846</v>
      </c>
    </row>
    <row r="30" spans="1:4" x14ac:dyDescent="0.25">
      <c r="A30">
        <v>22</v>
      </c>
      <c r="B30" s="1">
        <f t="shared" si="1"/>
        <v>70584.427300783893</v>
      </c>
      <c r="C30" s="1">
        <f t="shared" si="0"/>
        <v>13199.287905246589</v>
      </c>
      <c r="D30" s="1">
        <f>(D29+C30)*(1+$B$4+$B$5)</f>
        <v>687603.56541149935</v>
      </c>
    </row>
    <row r="31" spans="1:4" x14ac:dyDescent="0.25">
      <c r="A31">
        <v>23</v>
      </c>
      <c r="B31" s="1">
        <f t="shared" si="1"/>
        <v>72349.037983303482</v>
      </c>
      <c r="C31" s="1">
        <f t="shared" si="0"/>
        <v>13529.270102877752</v>
      </c>
      <c r="D31" s="1">
        <f>(D30+C31)*(1+$B$4+$B$5)</f>
        <v>762832.52503964235</v>
      </c>
    </row>
    <row r="32" spans="1:4" x14ac:dyDescent="0.25">
      <c r="A32">
        <v>24</v>
      </c>
      <c r="B32" s="1">
        <f t="shared" si="1"/>
        <v>74157.763932886068</v>
      </c>
      <c r="C32" s="1">
        <f t="shared" si="0"/>
        <v>13867.501855449695</v>
      </c>
      <c r="D32" s="1">
        <f>(D31+C32)*(1+$B$4+$B$5)</f>
        <v>845049.62926186027</v>
      </c>
    </row>
    <row r="33" spans="1:4" x14ac:dyDescent="0.25">
      <c r="A33">
        <v>25</v>
      </c>
      <c r="B33" s="1">
        <f t="shared" si="1"/>
        <v>76011.708031208211</v>
      </c>
      <c r="C33" s="1">
        <f t="shared" si="0"/>
        <v>14214.189401835936</v>
      </c>
      <c r="D33" s="1">
        <f>(D32+C33)*(1+$B$4+$B$5)</f>
        <v>934879.03470610152</v>
      </c>
    </row>
    <row r="34" spans="1:4" x14ac:dyDescent="0.25">
      <c r="A34">
        <v>26</v>
      </c>
      <c r="B34" s="1">
        <f t="shared" si="1"/>
        <v>77912.000731988403</v>
      </c>
      <c r="C34" s="1">
        <f t="shared" si="0"/>
        <v>14569.544136881832</v>
      </c>
      <c r="D34" s="1">
        <f>(D33+C34)*(1+$B$4+$B$5)</f>
        <v>1033000.053781166</v>
      </c>
    </row>
    <row r="35" spans="1:4" x14ac:dyDescent="0.25">
      <c r="A35">
        <v>27</v>
      </c>
      <c r="B35" s="1">
        <f t="shared" si="1"/>
        <v>79859.800750288108</v>
      </c>
      <c r="C35" s="1">
        <f t="shared" si="0"/>
        <v>14933.782740303875</v>
      </c>
      <c r="D35" s="1">
        <f>(D34+C35)*(1+$B$4+$B$5)</f>
        <v>1140152.0141353593</v>
      </c>
    </row>
    <row r="36" spans="1:4" x14ac:dyDescent="0.25">
      <c r="A36">
        <v>28</v>
      </c>
      <c r="B36" s="1">
        <f t="shared" si="1"/>
        <v>81856.295769045304</v>
      </c>
      <c r="C36" s="1">
        <f t="shared" si="0"/>
        <v>15307.127308811472</v>
      </c>
      <c r="D36" s="1">
        <f>(D35+C36)*(1+$B$4+$B$5)</f>
        <v>1257139.5458912579</v>
      </c>
    </row>
    <row r="37" spans="1:4" x14ac:dyDescent="0.25">
      <c r="A37">
        <v>29</v>
      </c>
      <c r="B37" s="1">
        <f t="shared" si="1"/>
        <v>83902.703163271435</v>
      </c>
      <c r="C37" s="1">
        <f t="shared" si="0"/>
        <v>15689.805491531759</v>
      </c>
      <c r="D37" s="1">
        <f>(D36+C37)*(1+$B$4+$B$5)</f>
        <v>1384838.3343044752</v>
      </c>
    </row>
    <row r="38" spans="1:4" x14ac:dyDescent="0.25">
      <c r="A38">
        <v>30</v>
      </c>
      <c r="B38" s="1">
        <f t="shared" si="1"/>
        <v>86000.270742353212</v>
      </c>
      <c r="C38" s="1">
        <f t="shared" si="0"/>
        <v>16082.05062882005</v>
      </c>
      <c r="D38" s="1">
        <f>(D37+C38)*(1+$B$4+$B$5)</f>
        <v>1524201.3788074253</v>
      </c>
    </row>
    <row r="39" spans="1:4" x14ac:dyDescent="0.25">
      <c r="A39">
        <v>31</v>
      </c>
      <c r="B39" s="1">
        <f t="shared" si="1"/>
        <v>88150.277510912041</v>
      </c>
      <c r="C39" s="1">
        <f t="shared" si="0"/>
        <v>16484.101894540552</v>
      </c>
      <c r="D39" s="1">
        <f>(D38+C39)*(1+$B$4+$B$5)</f>
        <v>1676265.8030037389</v>
      </c>
    </row>
    <row r="40" spans="1:4" x14ac:dyDescent="0.25">
      <c r="A40">
        <v>32</v>
      </c>
      <c r="B40" s="1">
        <f t="shared" si="1"/>
        <v>90354.034448684833</v>
      </c>
      <c r="C40" s="1">
        <f t="shared" si="0"/>
        <v>16896.204441904065</v>
      </c>
      <c r="D40" s="1">
        <f>(D39+C40)*(1+$B$4+$B$5)</f>
        <v>1842160.2641008596</v>
      </c>
    </row>
    <row r="41" spans="1:4" x14ac:dyDescent="0.25">
      <c r="A41">
        <v>33</v>
      </c>
      <c r="B41" s="1">
        <f t="shared" si="1"/>
        <v>92612.885309901947</v>
      </c>
      <c r="C41" s="1">
        <f t="shared" si="0"/>
        <v>17318.609552951664</v>
      </c>
      <c r="D41" s="1">
        <f>(D40+C41)*(1+$B$4+$B$5)</f>
        <v>2023113.014535347</v>
      </c>
    </row>
    <row r="42" spans="1:4" x14ac:dyDescent="0.25">
      <c r="A42">
        <v>34</v>
      </c>
      <c r="B42" s="1">
        <f t="shared" si="1"/>
        <v>94928.207442649495</v>
      </c>
      <c r="C42" s="1">
        <f t="shared" si="0"/>
        <v>17751.574791775456</v>
      </c>
      <c r="D42" s="1">
        <f>(D41+C42)*(1+$B$4+$B$5)</f>
        <v>2220460.6731879096</v>
      </c>
    </row>
    <row r="43" spans="1:4" x14ac:dyDescent="0.25">
      <c r="A43">
        <v>35</v>
      </c>
      <c r="B43" s="1">
        <f t="shared" si="1"/>
        <v>97301.412628715727</v>
      </c>
      <c r="C43" s="1">
        <f t="shared" si="0"/>
        <v>18195.36416156984</v>
      </c>
      <c r="D43" s="1">
        <f>(D42+C43)*(1+$B$4+$B$5)</f>
        <v>2435657.7686362336</v>
      </c>
    </row>
    <row r="44" spans="1:4" x14ac:dyDescent="0.25">
      <c r="A44">
        <v>36</v>
      </c>
      <c r="B44" s="1">
        <f t="shared" si="1"/>
        <v>99733.947944433618</v>
      </c>
      <c r="C44" s="1">
        <f t="shared" si="0"/>
        <v>18650.248265609087</v>
      </c>
      <c r="D44" s="1">
        <f>(D43+C44)*(1+$B$4+$B$5)</f>
        <v>2670287.1223892053</v>
      </c>
    </row>
    <row r="45" spans="1:4" x14ac:dyDescent="0.25">
      <c r="A45">
        <v>37</v>
      </c>
      <c r="B45" s="1">
        <f t="shared" si="1"/>
        <v>102227.29664304445</v>
      </c>
      <c r="C45" s="1">
        <f t="shared" si="0"/>
        <v>19116.504472249311</v>
      </c>
      <c r="D45" s="1">
        <f>(D44+C45)*(1+$B$4+$B$5)</f>
        <v>2926071.1460252628</v>
      </c>
    </row>
    <row r="46" spans="1:4" x14ac:dyDescent="0.25">
      <c r="A46">
        <v>38</v>
      </c>
      <c r="B46" s="1">
        <f t="shared" si="1"/>
        <v>104782.97905912055</v>
      </c>
      <c r="C46" s="1">
        <f t="shared" si="0"/>
        <v>19594.417084055542</v>
      </c>
      <c r="D46" s="1">
        <f>(D45+C46)*(1+$B$4+$B$5)</f>
        <v>3204884.1326629384</v>
      </c>
    </row>
    <row r="47" spans="1:4" x14ac:dyDescent="0.25">
      <c r="A47">
        <v>39</v>
      </c>
      <c r="B47" s="1">
        <f t="shared" si="1"/>
        <v>107402.55353559856</v>
      </c>
      <c r="C47" s="1">
        <f t="shared" si="0"/>
        <v>20084.277511156932</v>
      </c>
      <c r="D47" s="1">
        <f>(D46+C47)*(1+$B$4+$B$5)</f>
        <v>3508765.6302694161</v>
      </c>
    </row>
    <row r="48" spans="1:4" x14ac:dyDescent="0.25">
      <c r="A48">
        <v>40</v>
      </c>
      <c r="B48" s="1">
        <f t="shared" si="1"/>
        <v>110087.61737398851</v>
      </c>
      <c r="C48" s="1">
        <f t="shared" si="0"/>
        <v>20586.384448935853</v>
      </c>
      <c r="D48" s="1">
        <f>(D47+C48)*(1+$B$4+$B$5)</f>
        <v>3839934.9920135671</v>
      </c>
    </row>
    <row r="49" spans="1:4" x14ac:dyDescent="0.25">
      <c r="A49">
        <v>41</v>
      </c>
      <c r="B49" s="1">
        <f t="shared" si="1"/>
        <v>112839.80780833821</v>
      </c>
      <c r="C49" s="1">
        <f t="shared" si="0"/>
        <v>21101.044060159245</v>
      </c>
      <c r="D49" s="1">
        <f>(D48+C49)*(1+$B$4+$B$5)</f>
        <v>4200807.2072482146</v>
      </c>
    </row>
    <row r="50" spans="1:4" x14ac:dyDescent="0.25">
      <c r="A50">
        <v>42</v>
      </c>
      <c r="B50" s="1">
        <f t="shared" si="1"/>
        <v>115660.80300354667</v>
      </c>
      <c r="C50" s="1">
        <f t="shared" si="0"/>
        <v>21628.570161663225</v>
      </c>
      <c r="D50" s="1">
        <f>(D49+C50)*(1+$B$4+$B$5)</f>
        <v>4594010.1258219471</v>
      </c>
    </row>
    <row r="51" spans="1:4" x14ac:dyDescent="0.25">
      <c r="A51">
        <v>43</v>
      </c>
      <c r="B51" s="1">
        <f t="shared" si="1"/>
        <v>118552.32307863532</v>
      </c>
      <c r="C51" s="1">
        <f t="shared" si="0"/>
        <v>22169.284415704806</v>
      </c>
      <c r="D51" s="1">
        <f>(D50+C51)*(1+$B$4+$B$5)</f>
        <v>5022403.1983385663</v>
      </c>
    </row>
    <row r="52" spans="1:4" x14ac:dyDescent="0.25">
      <c r="A52">
        <v>44</v>
      </c>
      <c r="B52" s="1">
        <f t="shared" si="1"/>
        <v>121516.13115560119</v>
      </c>
      <c r="C52" s="1">
        <f t="shared" si="0"/>
        <v>22723.516526097425</v>
      </c>
      <c r="D52" s="1">
        <f>(D51+C52)*(1+$B$4+$B$5)</f>
        <v>5489097.8657727549</v>
      </c>
    </row>
    <row r="53" spans="1:4" x14ac:dyDescent="0.25">
      <c r="A53">
        <v>45</v>
      </c>
      <c r="B53" s="1">
        <f t="shared" si="1"/>
        <v>124554.03443449122</v>
      </c>
      <c r="C53" s="1">
        <f t="shared" si="0"/>
        <v>23291.604439249859</v>
      </c>
      <c r="D53" s="1">
        <f>(D52+C53)*(1+$B$4+$B$5)</f>
        <v>5997479.7435906623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Stefan</cp:lastModifiedBy>
  <dcterms:created xsi:type="dcterms:W3CDTF">2016-02-20T12:33:27Z</dcterms:created>
  <dcterms:modified xsi:type="dcterms:W3CDTF">2016-02-20T13:22:37Z</dcterms:modified>
</cp:coreProperties>
</file>